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851061821f2bfc/LEDL/"/>
    </mc:Choice>
  </mc:AlternateContent>
  <xr:revisionPtr revIDLastSave="413" documentId="8_{C42234D1-CA2A-43DB-8E0A-37E0574D46BF}" xr6:coauthVersionLast="47" xr6:coauthVersionMax="47" xr10:uidLastSave="{C5710185-DC36-472F-BCC0-81FE24C2E809}"/>
  <bookViews>
    <workbookView xWindow="-120" yWindow="-120" windowWidth="38640" windowHeight="21390" xr2:uid="{BD3B7136-5041-4C22-9A9E-0CB330EDFEC4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B49" i="1"/>
  <c r="P49" i="1" l="1"/>
  <c r="K49" i="1"/>
  <c r="N40" i="1"/>
  <c r="R13" i="1"/>
  <c r="R15" i="1"/>
  <c r="R16" i="1"/>
  <c r="H13" i="1"/>
  <c r="H16" i="1"/>
  <c r="N41" i="1"/>
  <c r="N39" i="1"/>
  <c r="N38" i="1"/>
  <c r="N36" i="1"/>
  <c r="N35" i="1"/>
  <c r="R14" i="1"/>
  <c r="N34" i="1"/>
  <c r="N33" i="1"/>
  <c r="N31" i="1"/>
  <c r="N30" i="1"/>
  <c r="N29" i="1"/>
  <c r="N28" i="1"/>
  <c r="R12" i="1"/>
  <c r="E41" i="1"/>
  <c r="E40" i="1"/>
  <c r="E39" i="1"/>
  <c r="E38" i="1"/>
  <c r="E36" i="1"/>
  <c r="E35" i="1"/>
  <c r="H15" i="1"/>
  <c r="E34" i="1"/>
  <c r="H14" i="1" s="1"/>
  <c r="E33" i="1"/>
  <c r="E29" i="1"/>
  <c r="H12" i="1" s="1"/>
  <c r="E30" i="1"/>
  <c r="E31" i="1"/>
  <c r="E28" i="1"/>
  <c r="N24" i="1"/>
  <c r="N25" i="1"/>
  <c r="N26" i="1"/>
  <c r="N23" i="1"/>
  <c r="R11" i="1" s="1"/>
  <c r="E24" i="1"/>
  <c r="E25" i="1"/>
  <c r="E26" i="1"/>
  <c r="E23" i="1"/>
  <c r="H11" i="1" s="1"/>
</calcChain>
</file>

<file path=xl/sharedStrings.xml><?xml version="1.0" encoding="utf-8"?>
<sst xmlns="http://schemas.openxmlformats.org/spreadsheetml/2006/main" count="112" uniqueCount="45">
  <si>
    <t>⃝ A-Klasse</t>
  </si>
  <si>
    <t>⃝ B-Klasse __</t>
  </si>
  <si>
    <t>⃝ C-Klasse</t>
  </si>
  <si>
    <t>Heimmannschaft:</t>
  </si>
  <si>
    <t>Gastmannschaft:</t>
  </si>
  <si>
    <t>H1</t>
  </si>
  <si>
    <t>EW</t>
  </si>
  <si>
    <t>HF</t>
  </si>
  <si>
    <t>Passnummer, Vor-&amp; Nachname</t>
  </si>
  <si>
    <t>H2</t>
  </si>
  <si>
    <t>H3</t>
  </si>
  <si>
    <t>H4</t>
  </si>
  <si>
    <t>H5</t>
  </si>
  <si>
    <t>H6</t>
  </si>
  <si>
    <t>G1</t>
  </si>
  <si>
    <t>G2</t>
  </si>
  <si>
    <t>G3</t>
  </si>
  <si>
    <t>G4</t>
  </si>
  <si>
    <t>G5</t>
  </si>
  <si>
    <t>G6</t>
  </si>
  <si>
    <t>Spielberichtsbogen Saison 2023/2024</t>
  </si>
  <si>
    <t>Legs</t>
  </si>
  <si>
    <t>Paarung</t>
  </si>
  <si>
    <t>Block 1</t>
  </si>
  <si>
    <t>Block 2</t>
  </si>
  <si>
    <t>Block 3</t>
  </si>
  <si>
    <t>Block 4</t>
  </si>
  <si>
    <t>:</t>
  </si>
  <si>
    <t>TG</t>
  </si>
  <si>
    <t>Der Spielbericht muss bis spätestens Montag 20 Uhr per Mail an spielbetrieb@edart-landau.de gesendet werden! Keine weiteren Abgabemöglichkeiten!!! Zuspät abgegebenen Spielberichte werden mit 0:16 gewertet. Abgabepflicht hat die Heimmannschaft.</t>
  </si>
  <si>
    <t>©2023 by Landauer E-Dart Liga e.V.</t>
  </si>
  <si>
    <t>spielbetrieb@edart-landau.de</t>
  </si>
  <si>
    <t>www.edart-landau.de</t>
  </si>
  <si>
    <t>Falls es bei einem Spiel zu Unstimmigkeiten kommen sollte, muss sofort der Sportwart (Jürgen Kaufmann) oder Spiel &amp; Passcontrolling (Andreas Wille) verständigt werden. Handynummern sind auf der Webseite der Landauer E-Dart Liga zu finden.</t>
  </si>
  <si>
    <r>
      <rPr>
        <sz val="8"/>
        <color theme="1"/>
        <rFont val="Calibri"/>
        <family val="2"/>
      </rPr>
      <t xml:space="preserve">⃝ </t>
    </r>
    <r>
      <rPr>
        <sz val="8"/>
        <color theme="1"/>
        <rFont val="Calibri"/>
        <family val="2"/>
        <scheme val="minor"/>
      </rPr>
      <t>BZL</t>
    </r>
  </si>
  <si>
    <t>Bitte ankreuzen</t>
  </si>
  <si>
    <t>Spieltag:_______</t>
  </si>
  <si>
    <t>Datum: _______________</t>
  </si>
  <si>
    <t>Info zur EW-Punktevergabe!
Der Gewinner bekommt immer 3 Punkte, der Verlierer nur bei einem Leggewinn 1 Punkt</t>
  </si>
  <si>
    <t>Team-Game bei unentschieden (501 DO League Best of 3, nur BZL)
2 frei wählbare Spieler pro Team / Sieger 3 Punkte, Verlierer 1 Punkt</t>
  </si>
  <si>
    <t>Heim</t>
  </si>
  <si>
    <t>Gast</t>
  </si>
  <si>
    <t>Endstand
(Bsp.: 10:6)</t>
  </si>
  <si>
    <t>Punkte
(Bsp.: 3:0)</t>
  </si>
  <si>
    <t>auswahl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</si>
</sst>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223348</xdr:colOff>
      <xdr:row>0</xdr:row>
      <xdr:rowOff>0</xdr:rowOff>
    </xdr:from>
    <xdr:to>
      <xdr:col>18</xdr:col>
      <xdr:colOff>151083</xdr:colOff>
      <xdr:row>3</xdr:row>
      <xdr:rowOff>174977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B28734E-3902-4D8C-A566-171672C73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3348" y="0"/>
          <a:ext cx="5603321" cy="746477"/>
        </a:xfrm>
        <a:prstGeom prst="rect">
          <a:avLst/>
        </a:prstGeom>
      </xdr:spPr>
    </xdr:pic>
    <xdr:clientData/>
  </xdr:twoCellAnchor>
  <xdr:twoCellAnchor>
    <xdr:from>
      <xdr:col>3</xdr:col>
      <xdr:colOff>252200</xdr:colOff>
      <xdr:row>45</xdr:row>
      <xdr:rowOff>0</xdr:rowOff>
    </xdr:from>
    <xdr:to>
      <xdr:col>4</xdr:col>
      <xdr:colOff>299493</xdr:colOff>
      <xdr:row>45</xdr:row>
      <xdr:rowOff>6569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F1C36859-0412-6804-4ED5-2D117B552AF6}"/>
            </a:ext>
          </a:extLst>
        </xdr:cNvPr>
        <xdr:cNvCxnSpPr/>
      </xdr:nvCxnSpPr>
      <xdr:spPr>
        <a:xfrm flipV="1">
          <a:off x="1195175" y="8105775"/>
          <a:ext cx="361618" cy="656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14177</xdr:colOff>
      <xdr:row>45</xdr:row>
      <xdr:rowOff>7189</xdr:rowOff>
    </xdr:from>
    <xdr:to>
      <xdr:col>14</xdr:col>
      <xdr:colOff>61470</xdr:colOff>
      <xdr:row>45</xdr:row>
      <xdr:rowOff>13758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54DB39D6-16D6-4B0D-97D8-72677A5418E5}"/>
            </a:ext>
          </a:extLst>
        </xdr:cNvPr>
        <xdr:cNvCxnSpPr/>
      </xdr:nvCxnSpPr>
      <xdr:spPr>
        <a:xfrm rot="10800000" flipV="1">
          <a:off x="4100402" y="8112964"/>
          <a:ext cx="361618" cy="656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B3EE-8FF4-46EA-A737-0D425B2388DF}">
  <dimension ref="A5:V62"/>
  <sheetViews>
    <sheetView tabSelected="1" topLeftCell="A26" zoomScale="220" zoomScaleNormal="220" workbookViewId="0">
      <selection activeCell="T45" sqref="T45"/>
    </sheetView>
  </sheetViews>
  <sheetFormatPr baseColWidth="10" defaultColWidth="10.85546875" defaultRowHeight="15" x14ac:dyDescent="0.25"/>
  <cols>
    <col min="1" max="19" width="4.7109375" customWidth="1"/>
  </cols>
  <sheetData>
    <row r="5" spans="1:22" ht="26.25" x14ac:dyDescent="0.25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2" ht="15" customHeight="1" x14ac:dyDescent="0.25">
      <c r="A6" s="67" t="s">
        <v>34</v>
      </c>
      <c r="B6" s="67"/>
      <c r="C6" s="33" t="s">
        <v>0</v>
      </c>
      <c r="D6" s="33"/>
      <c r="E6" s="33" t="s">
        <v>1</v>
      </c>
      <c r="F6" s="67"/>
      <c r="G6" s="33" t="s">
        <v>2</v>
      </c>
      <c r="H6" s="33"/>
      <c r="L6" s="34" t="s">
        <v>36</v>
      </c>
      <c r="M6" s="34"/>
      <c r="N6" s="34"/>
      <c r="P6" s="35" t="s">
        <v>37</v>
      </c>
      <c r="Q6" s="35"/>
      <c r="R6" s="35"/>
      <c r="S6" s="35"/>
    </row>
    <row r="7" spans="1:22" ht="15" customHeight="1" x14ac:dyDescent="0.25">
      <c r="A7" s="32" t="s">
        <v>35</v>
      </c>
      <c r="B7" s="32"/>
      <c r="C7" s="32"/>
      <c r="D7" s="32"/>
      <c r="E7" s="32"/>
      <c r="F7" s="32"/>
      <c r="G7" s="32"/>
      <c r="H7" s="32"/>
      <c r="I7" s="32"/>
    </row>
    <row r="8" spans="1:22" ht="1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  <c r="I8" s="66"/>
      <c r="K8" s="66" t="s">
        <v>4</v>
      </c>
      <c r="L8" s="66"/>
      <c r="M8" s="66"/>
      <c r="N8" s="66"/>
      <c r="O8" s="66"/>
      <c r="P8" s="66"/>
      <c r="Q8" s="66"/>
      <c r="R8" s="66"/>
      <c r="S8" s="66"/>
    </row>
    <row r="9" spans="1:22" ht="3" customHeight="1" thickBot="1" x14ac:dyDescent="0.3"/>
    <row r="10" spans="1:22" ht="20.100000000000001" customHeight="1" x14ac:dyDescent="0.25">
      <c r="A10" s="20"/>
      <c r="B10" s="68" t="s">
        <v>8</v>
      </c>
      <c r="C10" s="68"/>
      <c r="D10" s="68"/>
      <c r="E10" s="68"/>
      <c r="F10" s="68"/>
      <c r="G10" s="68"/>
      <c r="H10" s="51" t="s">
        <v>6</v>
      </c>
      <c r="I10" s="69"/>
      <c r="J10" s="1"/>
      <c r="K10" s="20"/>
      <c r="L10" s="68" t="s">
        <v>8</v>
      </c>
      <c r="M10" s="68"/>
      <c r="N10" s="68"/>
      <c r="O10" s="68"/>
      <c r="P10" s="68"/>
      <c r="Q10" s="68"/>
      <c r="R10" s="51" t="s">
        <v>6</v>
      </c>
      <c r="S10" s="69"/>
    </row>
    <row r="11" spans="1:22" ht="20.100000000000001" customHeight="1" x14ac:dyDescent="0.25">
      <c r="A11" s="21" t="s">
        <v>5</v>
      </c>
      <c r="B11" s="43"/>
      <c r="C11" s="43"/>
      <c r="D11" s="43"/>
      <c r="E11" s="43"/>
      <c r="F11" s="43"/>
      <c r="G11" s="43"/>
      <c r="H11" s="43">
        <f t="shared" ref="H11:H16" ca="1" si="0">SUMIF($G$23:$H$41,A11,$E$23:$E$41)</f>
        <v>0</v>
      </c>
      <c r="I11" s="57"/>
      <c r="K11" s="21" t="s">
        <v>14</v>
      </c>
      <c r="L11" s="43"/>
      <c r="M11" s="43"/>
      <c r="N11" s="43"/>
      <c r="O11" s="43"/>
      <c r="P11" s="43"/>
      <c r="Q11" s="43"/>
      <c r="R11" s="43">
        <f t="shared" ref="R11:R16" ca="1" si="1">SUMIF($K$23:$L$41,K11,$N$23:$N$41)</f>
        <v>0</v>
      </c>
      <c r="S11" s="57"/>
      <c r="T11" s="26">
        <v>0</v>
      </c>
      <c r="U11" s="26" t="s">
        <v>5</v>
      </c>
      <c r="V11" s="26" t="s">
        <v>14</v>
      </c>
    </row>
    <row r="12" spans="1:22" ht="20.100000000000001" customHeight="1" x14ac:dyDescent="0.25">
      <c r="A12" s="21" t="s">
        <v>9</v>
      </c>
      <c r="B12" s="43"/>
      <c r="C12" s="43"/>
      <c r="D12" s="43"/>
      <c r="E12" s="43"/>
      <c r="F12" s="43"/>
      <c r="G12" s="43"/>
      <c r="H12" s="43">
        <f t="shared" ca="1" si="0"/>
        <v>0</v>
      </c>
      <c r="I12" s="57"/>
      <c r="K12" s="21" t="s">
        <v>15</v>
      </c>
      <c r="L12" s="43"/>
      <c r="M12" s="43"/>
      <c r="N12" s="43"/>
      <c r="O12" s="43"/>
      <c r="P12" s="43"/>
      <c r="Q12" s="43"/>
      <c r="R12" s="43">
        <f t="shared" ca="1" si="1"/>
        <v>0</v>
      </c>
      <c r="S12" s="57"/>
      <c r="T12" s="26">
        <v>1</v>
      </c>
      <c r="U12" s="26" t="s">
        <v>9</v>
      </c>
      <c r="V12" s="26" t="s">
        <v>15</v>
      </c>
    </row>
    <row r="13" spans="1:22" ht="20.100000000000001" customHeight="1" x14ac:dyDescent="0.25">
      <c r="A13" s="21" t="s">
        <v>10</v>
      </c>
      <c r="B13" s="43"/>
      <c r="C13" s="43"/>
      <c r="D13" s="43"/>
      <c r="E13" s="43"/>
      <c r="F13" s="43"/>
      <c r="G13" s="43"/>
      <c r="H13" s="43">
        <f t="shared" ca="1" si="0"/>
        <v>0</v>
      </c>
      <c r="I13" s="57"/>
      <c r="K13" s="21" t="s">
        <v>16</v>
      </c>
      <c r="L13" s="43"/>
      <c r="M13" s="43"/>
      <c r="N13" s="43"/>
      <c r="O13" s="43"/>
      <c r="P13" s="43"/>
      <c r="Q13" s="43"/>
      <c r="R13" s="43">
        <f t="shared" ca="1" si="1"/>
        <v>0</v>
      </c>
      <c r="S13" s="57"/>
      <c r="T13" s="26">
        <v>2</v>
      </c>
      <c r="U13" s="26" t="s">
        <v>10</v>
      </c>
      <c r="V13" s="26" t="s">
        <v>16</v>
      </c>
    </row>
    <row r="14" spans="1:22" ht="20.100000000000001" customHeight="1" x14ac:dyDescent="0.25">
      <c r="A14" s="21" t="s">
        <v>11</v>
      </c>
      <c r="B14" s="43"/>
      <c r="C14" s="43"/>
      <c r="D14" s="43"/>
      <c r="E14" s="43"/>
      <c r="F14" s="43"/>
      <c r="G14" s="43"/>
      <c r="H14" s="43">
        <f t="shared" ca="1" si="0"/>
        <v>0</v>
      </c>
      <c r="I14" s="57"/>
      <c r="K14" s="21" t="s">
        <v>17</v>
      </c>
      <c r="L14" s="43"/>
      <c r="M14" s="43"/>
      <c r="N14" s="43"/>
      <c r="O14" s="43"/>
      <c r="P14" s="43"/>
      <c r="Q14" s="43"/>
      <c r="R14" s="43">
        <f t="shared" ca="1" si="1"/>
        <v>0</v>
      </c>
      <c r="S14" s="57"/>
      <c r="T14" s="26"/>
      <c r="U14" s="26" t="s">
        <v>11</v>
      </c>
      <c r="V14" s="26" t="s">
        <v>17</v>
      </c>
    </row>
    <row r="15" spans="1:22" ht="20.100000000000001" customHeight="1" x14ac:dyDescent="0.25">
      <c r="A15" s="21" t="s">
        <v>12</v>
      </c>
      <c r="B15" s="43"/>
      <c r="C15" s="43"/>
      <c r="D15" s="43"/>
      <c r="E15" s="43"/>
      <c r="F15" s="43"/>
      <c r="G15" s="43"/>
      <c r="H15" s="43">
        <f t="shared" ca="1" si="0"/>
        <v>0</v>
      </c>
      <c r="I15" s="57"/>
      <c r="K15" s="21" t="s">
        <v>18</v>
      </c>
      <c r="L15" s="43"/>
      <c r="M15" s="43"/>
      <c r="N15" s="43"/>
      <c r="O15" s="43"/>
      <c r="P15" s="43"/>
      <c r="Q15" s="43"/>
      <c r="R15" s="43">
        <f t="shared" ca="1" si="1"/>
        <v>0</v>
      </c>
      <c r="S15" s="57"/>
      <c r="T15" s="26"/>
      <c r="U15" s="26" t="s">
        <v>12</v>
      </c>
      <c r="V15" s="26" t="s">
        <v>18</v>
      </c>
    </row>
    <row r="16" spans="1:22" ht="20.100000000000001" customHeight="1" thickBot="1" x14ac:dyDescent="0.3">
      <c r="A16" s="22" t="s">
        <v>13</v>
      </c>
      <c r="B16" s="44"/>
      <c r="C16" s="44"/>
      <c r="D16" s="44"/>
      <c r="E16" s="44"/>
      <c r="F16" s="44"/>
      <c r="G16" s="44"/>
      <c r="H16" s="44">
        <f t="shared" ca="1" si="0"/>
        <v>0</v>
      </c>
      <c r="I16" s="65"/>
      <c r="K16" s="22" t="s">
        <v>19</v>
      </c>
      <c r="L16" s="44"/>
      <c r="M16" s="44"/>
      <c r="N16" s="44"/>
      <c r="O16" s="44"/>
      <c r="P16" s="44"/>
      <c r="Q16" s="44"/>
      <c r="R16" s="44">
        <f t="shared" ca="1" si="1"/>
        <v>0</v>
      </c>
      <c r="S16" s="65"/>
      <c r="T16" s="26"/>
      <c r="U16" s="26" t="s">
        <v>13</v>
      </c>
      <c r="V16" s="26" t="s">
        <v>19</v>
      </c>
    </row>
    <row r="17" spans="2:18" ht="3" customHeight="1" x14ac:dyDescent="0.25"/>
    <row r="18" spans="2:18" ht="15" customHeight="1" x14ac:dyDescent="0.25">
      <c r="B18" s="59" t="s">
        <v>38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18" x14ac:dyDescent="0.2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2:18" ht="15" customHeight="1" x14ac:dyDescent="0.25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2:18" ht="3" customHeight="1" thickBot="1" x14ac:dyDescent="0.3"/>
    <row r="22" spans="2:18" ht="15.75" thickBot="1" x14ac:dyDescent="0.3">
      <c r="B22" s="13">
        <v>180</v>
      </c>
      <c r="C22" s="14">
        <v>171</v>
      </c>
      <c r="D22" s="14" t="s">
        <v>7</v>
      </c>
      <c r="E22" s="14" t="s">
        <v>6</v>
      </c>
      <c r="F22" s="14" t="s">
        <v>21</v>
      </c>
      <c r="G22" s="61" t="s">
        <v>22</v>
      </c>
      <c r="H22" s="61"/>
      <c r="I22" s="61"/>
      <c r="J22" s="61"/>
      <c r="K22" s="61"/>
      <c r="L22" s="61"/>
      <c r="M22" s="14" t="s">
        <v>21</v>
      </c>
      <c r="N22" s="14" t="s">
        <v>6</v>
      </c>
      <c r="O22" s="14" t="s">
        <v>7</v>
      </c>
      <c r="P22" s="14">
        <v>171</v>
      </c>
      <c r="Q22" s="15">
        <v>180</v>
      </c>
      <c r="R22" s="12"/>
    </row>
    <row r="23" spans="2:18" x14ac:dyDescent="0.25">
      <c r="B23" s="20"/>
      <c r="C23" s="16"/>
      <c r="D23" s="16"/>
      <c r="E23" s="16" t="str">
        <f>IF(AND($M23&lt;1,$F23=2),3,IF(AND($F23=2,$M23=1),3,IF($F23=1,1,"0")))</f>
        <v>0</v>
      </c>
      <c r="F23" s="16"/>
      <c r="G23" s="51" t="s">
        <v>5</v>
      </c>
      <c r="H23" s="51"/>
      <c r="I23" s="51" t="s">
        <v>27</v>
      </c>
      <c r="J23" s="51"/>
      <c r="K23" s="51" t="s">
        <v>14</v>
      </c>
      <c r="L23" s="51"/>
      <c r="M23" s="16"/>
      <c r="N23" s="16" t="str">
        <f>IF(AND($F23&lt;1,$M23=2),3,IF(AND($M23=2,$F23=1),3,IF($M23=1,1,"0")))</f>
        <v>0</v>
      </c>
      <c r="O23" s="16"/>
      <c r="P23" s="16"/>
      <c r="Q23" s="23"/>
      <c r="R23" s="62" t="s">
        <v>23</v>
      </c>
    </row>
    <row r="24" spans="2:18" x14ac:dyDescent="0.25">
      <c r="B24" s="21"/>
      <c r="C24" s="2"/>
      <c r="D24" s="2"/>
      <c r="E24" s="2" t="str">
        <f t="shared" ref="E24:E26" si="2">IF(AND($M24&lt;1,$F24=2),3,IF(AND($F24=2,$M24=1),3,IF($F24=1,1,"0")))</f>
        <v>0</v>
      </c>
      <c r="F24" s="2"/>
      <c r="G24" s="43" t="s">
        <v>9</v>
      </c>
      <c r="H24" s="43"/>
      <c r="I24" s="43" t="s">
        <v>27</v>
      </c>
      <c r="J24" s="43"/>
      <c r="K24" s="43" t="s">
        <v>15</v>
      </c>
      <c r="L24" s="43"/>
      <c r="M24" s="2"/>
      <c r="N24" s="2" t="str">
        <f t="shared" ref="N24:N26" si="3">IF(AND($F24&lt;1,$M24=2),3,IF(AND($M24=2,$F24=1),3,IF($M24=1,1,"0")))</f>
        <v>0</v>
      </c>
      <c r="O24" s="2"/>
      <c r="P24" s="2"/>
      <c r="Q24" s="24"/>
      <c r="R24" s="63"/>
    </row>
    <row r="25" spans="2:18" x14ac:dyDescent="0.25">
      <c r="B25" s="21"/>
      <c r="C25" s="2"/>
      <c r="D25" s="2"/>
      <c r="E25" s="2" t="str">
        <f t="shared" si="2"/>
        <v>0</v>
      </c>
      <c r="F25" s="2"/>
      <c r="G25" s="43" t="s">
        <v>10</v>
      </c>
      <c r="H25" s="43"/>
      <c r="I25" s="43" t="s">
        <v>27</v>
      </c>
      <c r="J25" s="43"/>
      <c r="K25" s="43" t="s">
        <v>16</v>
      </c>
      <c r="L25" s="43"/>
      <c r="M25" s="2"/>
      <c r="N25" s="2" t="str">
        <f t="shared" si="3"/>
        <v>0</v>
      </c>
      <c r="O25" s="2"/>
      <c r="P25" s="2"/>
      <c r="Q25" s="24"/>
      <c r="R25" s="63"/>
    </row>
    <row r="26" spans="2:18" ht="15.75" thickBot="1" x14ac:dyDescent="0.3">
      <c r="B26" s="22"/>
      <c r="C26" s="7"/>
      <c r="D26" s="7"/>
      <c r="E26" s="7" t="str">
        <f t="shared" si="2"/>
        <v>0</v>
      </c>
      <c r="F26" s="7"/>
      <c r="G26" s="44" t="s">
        <v>11</v>
      </c>
      <c r="H26" s="44"/>
      <c r="I26" s="44" t="s">
        <v>27</v>
      </c>
      <c r="J26" s="44"/>
      <c r="K26" s="44" t="s">
        <v>17</v>
      </c>
      <c r="L26" s="44"/>
      <c r="M26" s="7"/>
      <c r="N26" s="7" t="str">
        <f t="shared" si="3"/>
        <v>0</v>
      </c>
      <c r="O26" s="7"/>
      <c r="P26" s="7"/>
      <c r="Q26" s="25"/>
      <c r="R26" s="64"/>
    </row>
    <row r="27" spans="2:18" ht="3" customHeight="1" thickBot="1" x14ac:dyDescent="0.3">
      <c r="E27" s="10"/>
      <c r="F27" s="10"/>
      <c r="G27" s="11"/>
      <c r="H27" s="11"/>
      <c r="I27" s="11"/>
      <c r="J27" s="11"/>
      <c r="K27" s="11"/>
      <c r="L27" s="11"/>
      <c r="M27" s="10"/>
      <c r="N27" s="10"/>
      <c r="R27" s="6"/>
    </row>
    <row r="28" spans="2:18" ht="15" customHeight="1" x14ac:dyDescent="0.25">
      <c r="B28" s="20"/>
      <c r="C28" s="16"/>
      <c r="D28" s="16"/>
      <c r="E28" s="16" t="str">
        <f>IF(AND($M28&lt;1,$F28=2),3,IF(AND($F28=2,$M28=1),3,IF($F28=1,1,"0")))</f>
        <v>0</v>
      </c>
      <c r="F28" s="16"/>
      <c r="G28" s="51" t="s">
        <v>5</v>
      </c>
      <c r="H28" s="51"/>
      <c r="I28" s="51" t="s">
        <v>27</v>
      </c>
      <c r="J28" s="51"/>
      <c r="K28" s="51" t="s">
        <v>15</v>
      </c>
      <c r="L28" s="51"/>
      <c r="M28" s="16"/>
      <c r="N28" s="16" t="str">
        <f>IF(AND($F28&lt;1,$M28=2),3,IF(AND($M28=2,$F28=1),3,IF($M28=1,1,"0")))</f>
        <v>0</v>
      </c>
      <c r="O28" s="16"/>
      <c r="P28" s="16"/>
      <c r="Q28" s="23"/>
      <c r="R28" s="54" t="s">
        <v>24</v>
      </c>
    </row>
    <row r="29" spans="2:18" x14ac:dyDescent="0.25">
      <c r="B29" s="21"/>
      <c r="C29" s="2"/>
      <c r="D29" s="2"/>
      <c r="E29" s="2" t="str">
        <f t="shared" ref="E29:E31" si="4">IF(AND($M29&lt;1,$F29=2),3,IF(AND($F29=2,$M29=1),3,IF($F29=1,1,"0")))</f>
        <v>0</v>
      </c>
      <c r="F29" s="2"/>
      <c r="G29" s="43" t="s">
        <v>9</v>
      </c>
      <c r="H29" s="43"/>
      <c r="I29" s="43" t="s">
        <v>27</v>
      </c>
      <c r="J29" s="43"/>
      <c r="K29" s="43" t="s">
        <v>14</v>
      </c>
      <c r="L29" s="43"/>
      <c r="M29" s="2"/>
      <c r="N29" s="2" t="str">
        <f t="shared" ref="N29:N31" si="5">IF(AND($F29&lt;1,$M29=2),3,IF(AND($M29=2,$F29=1),3,IF($M29=1,1,"0")))</f>
        <v>0</v>
      </c>
      <c r="O29" s="2"/>
      <c r="P29" s="2"/>
      <c r="Q29" s="24"/>
      <c r="R29" s="55"/>
    </row>
    <row r="30" spans="2:18" x14ac:dyDescent="0.25">
      <c r="B30" s="21"/>
      <c r="C30" s="2"/>
      <c r="D30" s="2"/>
      <c r="E30" s="2" t="str">
        <f t="shared" si="4"/>
        <v>0</v>
      </c>
      <c r="F30" s="2"/>
      <c r="G30" s="43" t="s">
        <v>10</v>
      </c>
      <c r="H30" s="43"/>
      <c r="I30" s="43" t="s">
        <v>27</v>
      </c>
      <c r="J30" s="43"/>
      <c r="K30" s="43" t="s">
        <v>17</v>
      </c>
      <c r="L30" s="43"/>
      <c r="M30" s="2"/>
      <c r="N30" s="2" t="str">
        <f t="shared" si="5"/>
        <v>0</v>
      </c>
      <c r="O30" s="2"/>
      <c r="P30" s="2"/>
      <c r="Q30" s="24"/>
      <c r="R30" s="55"/>
    </row>
    <row r="31" spans="2:18" ht="15.75" thickBot="1" x14ac:dyDescent="0.3">
      <c r="B31" s="22"/>
      <c r="C31" s="7"/>
      <c r="D31" s="7"/>
      <c r="E31" s="7" t="str">
        <f t="shared" si="4"/>
        <v>0</v>
      </c>
      <c r="F31" s="7"/>
      <c r="G31" s="44" t="s">
        <v>11</v>
      </c>
      <c r="H31" s="44"/>
      <c r="I31" s="44" t="s">
        <v>27</v>
      </c>
      <c r="J31" s="44"/>
      <c r="K31" s="44" t="s">
        <v>16</v>
      </c>
      <c r="L31" s="44"/>
      <c r="M31" s="7"/>
      <c r="N31" s="7" t="str">
        <f t="shared" si="5"/>
        <v>0</v>
      </c>
      <c r="O31" s="7"/>
      <c r="P31" s="7"/>
      <c r="Q31" s="25"/>
      <c r="R31" s="56"/>
    </row>
    <row r="32" spans="2:18" ht="3" customHeight="1" thickBot="1" x14ac:dyDescent="0.3">
      <c r="E32" s="3"/>
      <c r="F32" s="3"/>
      <c r="G32" s="8"/>
      <c r="H32" s="8"/>
      <c r="I32" s="8"/>
      <c r="J32" s="8"/>
      <c r="K32" s="8"/>
      <c r="L32" s="8"/>
      <c r="M32" s="3"/>
      <c r="N32" s="3"/>
      <c r="R32" s="9"/>
    </row>
    <row r="33" spans="2:18" ht="15" customHeight="1" x14ac:dyDescent="0.25">
      <c r="B33" s="20"/>
      <c r="C33" s="16"/>
      <c r="D33" s="16"/>
      <c r="E33" s="16" t="str">
        <f>IF(AND($M33&lt;1,$F33=2),3,IF(AND($F33=2,$M33=1),3,IF($F33=1,1,"0")))</f>
        <v>0</v>
      </c>
      <c r="F33" s="16"/>
      <c r="G33" s="51" t="s">
        <v>10</v>
      </c>
      <c r="H33" s="51"/>
      <c r="I33" s="51" t="s">
        <v>27</v>
      </c>
      <c r="J33" s="51"/>
      <c r="K33" s="51" t="s">
        <v>15</v>
      </c>
      <c r="L33" s="51"/>
      <c r="M33" s="16"/>
      <c r="N33" s="16" t="str">
        <f>IF(AND($F33&lt;1,$M33=2),3,IF(AND($M33=2,$F33=1),3,IF($M33=1,1,"0")))</f>
        <v>0</v>
      </c>
      <c r="O33" s="16"/>
      <c r="P33" s="16"/>
      <c r="Q33" s="23"/>
      <c r="R33" s="52" t="s">
        <v>25</v>
      </c>
    </row>
    <row r="34" spans="2:18" x14ac:dyDescent="0.25">
      <c r="B34" s="21"/>
      <c r="C34" s="2"/>
      <c r="D34" s="2"/>
      <c r="E34" s="2" t="str">
        <f t="shared" ref="E34:E36" si="6">IF(AND($M34&lt;1,$F34=2),3,IF(AND($F34=2,$M34=1),3,IF($F34=1,1,"0")))</f>
        <v>0</v>
      </c>
      <c r="F34" s="2"/>
      <c r="G34" s="43" t="s">
        <v>11</v>
      </c>
      <c r="H34" s="43"/>
      <c r="I34" s="43" t="s">
        <v>27</v>
      </c>
      <c r="J34" s="43"/>
      <c r="K34" s="43" t="s">
        <v>14</v>
      </c>
      <c r="L34" s="43"/>
      <c r="M34" s="2"/>
      <c r="N34" s="2" t="str">
        <f t="shared" ref="N34:N36" si="7">IF(AND($F34&lt;1,$M34=2),3,IF(AND($M34=2,$F34=1),3,IF($M34=1,1,"0")))</f>
        <v>0</v>
      </c>
      <c r="O34" s="2"/>
      <c r="P34" s="2"/>
      <c r="Q34" s="24"/>
      <c r="R34" s="52"/>
    </row>
    <row r="35" spans="2:18" x14ac:dyDescent="0.25">
      <c r="B35" s="21"/>
      <c r="C35" s="2"/>
      <c r="D35" s="2"/>
      <c r="E35" s="2" t="str">
        <f t="shared" si="6"/>
        <v>0</v>
      </c>
      <c r="F35" s="2"/>
      <c r="G35" s="43" t="s">
        <v>5</v>
      </c>
      <c r="H35" s="43"/>
      <c r="I35" s="43" t="s">
        <v>27</v>
      </c>
      <c r="J35" s="43"/>
      <c r="K35" s="43" t="s">
        <v>17</v>
      </c>
      <c r="L35" s="43"/>
      <c r="M35" s="2"/>
      <c r="N35" s="2" t="str">
        <f t="shared" si="7"/>
        <v>0</v>
      </c>
      <c r="O35" s="2"/>
      <c r="P35" s="2"/>
      <c r="Q35" s="24"/>
      <c r="R35" s="52"/>
    </row>
    <row r="36" spans="2:18" ht="15.75" thickBot="1" x14ac:dyDescent="0.3">
      <c r="B36" s="22"/>
      <c r="C36" s="7"/>
      <c r="D36" s="7"/>
      <c r="E36" s="7" t="str">
        <f t="shared" si="6"/>
        <v>0</v>
      </c>
      <c r="F36" s="7"/>
      <c r="G36" s="44" t="s">
        <v>9</v>
      </c>
      <c r="H36" s="44"/>
      <c r="I36" s="44" t="s">
        <v>27</v>
      </c>
      <c r="J36" s="44"/>
      <c r="K36" s="44" t="s">
        <v>16</v>
      </c>
      <c r="L36" s="44"/>
      <c r="M36" s="7"/>
      <c r="N36" s="7" t="str">
        <f t="shared" si="7"/>
        <v>0</v>
      </c>
      <c r="O36" s="7"/>
      <c r="P36" s="7"/>
      <c r="Q36" s="25"/>
      <c r="R36" s="53"/>
    </row>
    <row r="37" spans="2:18" ht="3" customHeight="1" thickBot="1" x14ac:dyDescent="0.3">
      <c r="E37" s="4"/>
      <c r="F37" s="4"/>
      <c r="G37" s="5"/>
      <c r="H37" s="5"/>
      <c r="I37" s="5"/>
      <c r="J37" s="5"/>
      <c r="K37" s="5"/>
      <c r="L37" s="5"/>
      <c r="M37" s="4"/>
      <c r="N37" s="4"/>
      <c r="R37" s="6"/>
    </row>
    <row r="38" spans="2:18" ht="15" customHeight="1" x14ac:dyDescent="0.25">
      <c r="B38" s="20"/>
      <c r="C38" s="16"/>
      <c r="D38" s="16"/>
      <c r="E38" s="16" t="str">
        <f>IF(AND($M38&lt;1,$F38=2),3,IF(AND($F38=2,$M38=1),3,IF($F38=1,1,"0")))</f>
        <v>0</v>
      </c>
      <c r="F38" s="16"/>
      <c r="G38" s="51" t="s">
        <v>10</v>
      </c>
      <c r="H38" s="51"/>
      <c r="I38" s="51" t="s">
        <v>27</v>
      </c>
      <c r="J38" s="51"/>
      <c r="K38" s="51" t="s">
        <v>14</v>
      </c>
      <c r="L38" s="51"/>
      <c r="M38" s="16"/>
      <c r="N38" s="16" t="str">
        <f>IF(AND($F38&lt;1,$M38=2),3,IF(AND($M38=2,$F38=1),3,IF($M38=1,1,"0")))</f>
        <v>0</v>
      </c>
      <c r="O38" s="16"/>
      <c r="P38" s="16"/>
      <c r="Q38" s="23"/>
      <c r="R38" s="54" t="s">
        <v>26</v>
      </c>
    </row>
    <row r="39" spans="2:18" x14ac:dyDescent="0.25">
      <c r="B39" s="21"/>
      <c r="C39" s="2"/>
      <c r="D39" s="2"/>
      <c r="E39" s="2" t="str">
        <f t="shared" ref="E39:E41" si="8">IF(AND($M39&lt;1,$F39=2),3,IF(AND($F39=2,$M39=1),3,IF($F39=1,1,"0")))</f>
        <v>0</v>
      </c>
      <c r="F39" s="2"/>
      <c r="G39" s="43" t="s">
        <v>11</v>
      </c>
      <c r="H39" s="43"/>
      <c r="I39" s="43" t="s">
        <v>27</v>
      </c>
      <c r="J39" s="43"/>
      <c r="K39" s="43" t="s">
        <v>15</v>
      </c>
      <c r="L39" s="43"/>
      <c r="M39" s="2"/>
      <c r="N39" s="2" t="str">
        <f t="shared" ref="N39:N41" si="9">IF(AND($F39&lt;1,$M39=2),3,IF(AND($M39=2,$F39=1),3,IF($M39=1,1,"0")))</f>
        <v>0</v>
      </c>
      <c r="O39" s="2"/>
      <c r="P39" s="2"/>
      <c r="Q39" s="24"/>
      <c r="R39" s="55"/>
    </row>
    <row r="40" spans="2:18" x14ac:dyDescent="0.25">
      <c r="B40" s="21"/>
      <c r="C40" s="2"/>
      <c r="D40" s="2"/>
      <c r="E40" s="2" t="str">
        <f t="shared" si="8"/>
        <v>0</v>
      </c>
      <c r="F40" s="2"/>
      <c r="G40" s="43" t="s">
        <v>5</v>
      </c>
      <c r="H40" s="43"/>
      <c r="I40" s="43" t="s">
        <v>27</v>
      </c>
      <c r="J40" s="43"/>
      <c r="K40" s="43" t="s">
        <v>16</v>
      </c>
      <c r="L40" s="43"/>
      <c r="M40" s="2"/>
      <c r="N40" s="2" t="str">
        <f t="shared" si="9"/>
        <v>0</v>
      </c>
      <c r="O40" s="2"/>
      <c r="P40" s="2"/>
      <c r="Q40" s="24"/>
      <c r="R40" s="55"/>
    </row>
    <row r="41" spans="2:18" ht="15.75" thickBot="1" x14ac:dyDescent="0.3">
      <c r="B41" s="22"/>
      <c r="C41" s="7"/>
      <c r="D41" s="7"/>
      <c r="E41" s="7" t="str">
        <f t="shared" si="8"/>
        <v>0</v>
      </c>
      <c r="F41" s="7"/>
      <c r="G41" s="44" t="s">
        <v>9</v>
      </c>
      <c r="H41" s="44"/>
      <c r="I41" s="44" t="s">
        <v>27</v>
      </c>
      <c r="J41" s="44"/>
      <c r="K41" s="44" t="s">
        <v>17</v>
      </c>
      <c r="L41" s="44"/>
      <c r="M41" s="7"/>
      <c r="N41" s="7" t="str">
        <f t="shared" si="9"/>
        <v>0</v>
      </c>
      <c r="O41" s="7"/>
      <c r="P41" s="7"/>
      <c r="Q41" s="25"/>
      <c r="R41" s="56"/>
    </row>
    <row r="42" spans="2:18" ht="3" customHeight="1" x14ac:dyDescent="0.25"/>
    <row r="43" spans="2:18" ht="15" customHeight="1" x14ac:dyDescent="0.25">
      <c r="B43" s="45" t="s">
        <v>39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2:18" ht="15.75" thickBot="1" x14ac:dyDescent="0.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2:18" ht="15" customHeight="1" x14ac:dyDescent="0.25">
      <c r="B45" s="70" t="s">
        <v>44</v>
      </c>
      <c r="C45" s="71"/>
      <c r="D45" s="71"/>
      <c r="E45" s="71"/>
      <c r="F45" s="28"/>
      <c r="G45" s="47" t="s">
        <v>40</v>
      </c>
      <c r="H45" s="47"/>
      <c r="I45" s="47" t="s">
        <v>27</v>
      </c>
      <c r="J45" s="47"/>
      <c r="K45" s="47" t="s">
        <v>41</v>
      </c>
      <c r="L45" s="47"/>
      <c r="M45" s="30"/>
      <c r="N45" s="74" t="s">
        <v>44</v>
      </c>
      <c r="O45" s="74"/>
      <c r="P45" s="74"/>
      <c r="Q45" s="74"/>
      <c r="R45" s="49" t="s">
        <v>28</v>
      </c>
    </row>
    <row r="46" spans="2:18" ht="15.75" customHeight="1" thickBot="1" x14ac:dyDescent="0.3">
      <c r="B46" s="72"/>
      <c r="C46" s="73"/>
      <c r="D46" s="73"/>
      <c r="E46" s="73"/>
      <c r="F46" s="29"/>
      <c r="G46" s="48"/>
      <c r="H46" s="48"/>
      <c r="I46" s="48"/>
      <c r="J46" s="48"/>
      <c r="K46" s="48"/>
      <c r="L46" s="48"/>
      <c r="M46" s="31"/>
      <c r="N46" s="75"/>
      <c r="O46" s="75"/>
      <c r="P46" s="75"/>
      <c r="Q46" s="75"/>
      <c r="R46" s="50"/>
    </row>
    <row r="47" spans="2:18" ht="3" customHeight="1" x14ac:dyDescent="0.25"/>
    <row r="48" spans="2:18" ht="15" customHeight="1" thickBot="1" x14ac:dyDescent="0.3"/>
    <row r="49" spans="2:18" ht="15" customHeight="1" x14ac:dyDescent="0.25">
      <c r="B49" s="39">
        <f>COUNTIF($F$23:$F$46,2)</f>
        <v>0</v>
      </c>
      <c r="C49" s="39"/>
      <c r="D49" s="39"/>
      <c r="E49" s="41" t="s">
        <v>42</v>
      </c>
      <c r="F49" s="41"/>
      <c r="G49" s="39">
        <f>COUNTIF($M$23:$M$46,2)</f>
        <v>0</v>
      </c>
      <c r="H49" s="39"/>
      <c r="I49" s="39"/>
      <c r="J49" s="27"/>
      <c r="K49" s="39">
        <f>IF(B49&gt;G49,3,IF(G49&lt;B49,0,1))</f>
        <v>1</v>
      </c>
      <c r="L49" s="39"/>
      <c r="M49" s="39"/>
      <c r="N49" s="41" t="s">
        <v>43</v>
      </c>
      <c r="O49" s="41"/>
      <c r="P49" s="39">
        <f>IF(G49&gt;B49,3,IF(B49&lt;G49,0,1))</f>
        <v>1</v>
      </c>
      <c r="Q49" s="39"/>
      <c r="R49" s="39"/>
    </row>
    <row r="50" spans="2:18" ht="15" customHeight="1" thickBot="1" x14ac:dyDescent="0.3">
      <c r="B50" s="40"/>
      <c r="C50" s="40"/>
      <c r="D50" s="40"/>
      <c r="E50" s="42"/>
      <c r="F50" s="42"/>
      <c r="G50" s="40"/>
      <c r="H50" s="40"/>
      <c r="I50" s="40"/>
      <c r="J50" s="27"/>
      <c r="K50" s="40"/>
      <c r="L50" s="40"/>
      <c r="M50" s="40"/>
      <c r="N50" s="42"/>
      <c r="O50" s="42"/>
      <c r="P50" s="40"/>
      <c r="Q50" s="40"/>
      <c r="R50" s="40"/>
    </row>
    <row r="51" spans="2:18" ht="15" customHeight="1" x14ac:dyDescent="0.25"/>
    <row r="52" spans="2:18" ht="3" customHeight="1" x14ac:dyDescent="0.25"/>
    <row r="53" spans="2:18" x14ac:dyDescent="0.25">
      <c r="B53" s="38" t="s">
        <v>29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8" ht="1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8" ht="15" customHeigh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8"/>
    </row>
    <row r="56" spans="2:18" ht="15" customHeight="1" x14ac:dyDescent="0.25">
      <c r="B56" s="38" t="s">
        <v>33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ht="15" customHeigh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ht="3" customHeight="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 x14ac:dyDescent="0.25">
      <c r="B60" s="36" t="s">
        <v>31</v>
      </c>
      <c r="C60" s="36"/>
      <c r="D60" s="36"/>
      <c r="E60" s="36"/>
      <c r="F60" s="36"/>
      <c r="H60" s="37" t="s">
        <v>30</v>
      </c>
      <c r="I60" s="37"/>
      <c r="J60" s="37"/>
      <c r="K60" s="37"/>
      <c r="L60" s="17"/>
      <c r="N60" s="36" t="s">
        <v>32</v>
      </c>
      <c r="O60" s="36"/>
      <c r="P60" s="36"/>
      <c r="Q60" s="36"/>
      <c r="R60" s="36"/>
    </row>
    <row r="61" spans="2:18" ht="15" customHeight="1" x14ac:dyDescent="0.25">
      <c r="C61" s="19"/>
      <c r="D61" s="19"/>
      <c r="E61" s="19"/>
      <c r="F61" s="18"/>
      <c r="G61" s="18"/>
      <c r="I61" s="17"/>
      <c r="J61" s="17"/>
      <c r="K61" s="17"/>
      <c r="L61" s="17"/>
      <c r="M61" s="18"/>
      <c r="N61" s="18"/>
      <c r="O61" s="18"/>
      <c r="P61" s="18"/>
      <c r="Q61" s="18"/>
      <c r="R61" s="18"/>
    </row>
    <row r="62" spans="2:18" ht="15" customHeight="1" x14ac:dyDescent="0.25"/>
  </sheetData>
  <mergeCells count="112">
    <mergeCell ref="B15:G15"/>
    <mergeCell ref="B16:G16"/>
    <mergeCell ref="B10:G10"/>
    <mergeCell ref="B11:G11"/>
    <mergeCell ref="B12:G12"/>
    <mergeCell ref="B13:G13"/>
    <mergeCell ref="B14:G14"/>
    <mergeCell ref="R16:S16"/>
    <mergeCell ref="L10:Q10"/>
    <mergeCell ref="L11:Q11"/>
    <mergeCell ref="L12:Q12"/>
    <mergeCell ref="L13:Q13"/>
    <mergeCell ref="L14:Q14"/>
    <mergeCell ref="L15:Q15"/>
    <mergeCell ref="L16:Q16"/>
    <mergeCell ref="R10:S10"/>
    <mergeCell ref="R11:S11"/>
    <mergeCell ref="R12:S12"/>
    <mergeCell ref="R13:S13"/>
    <mergeCell ref="R14:S14"/>
    <mergeCell ref="H10:I10"/>
    <mergeCell ref="H11:I11"/>
    <mergeCell ref="H12:I12"/>
    <mergeCell ref="H13:I13"/>
    <mergeCell ref="H14:I14"/>
    <mergeCell ref="B5:R5"/>
    <mergeCell ref="B18:R20"/>
    <mergeCell ref="G23:H23"/>
    <mergeCell ref="K23:L23"/>
    <mergeCell ref="G22:L22"/>
    <mergeCell ref="R23:R26"/>
    <mergeCell ref="R28:R31"/>
    <mergeCell ref="I29:J29"/>
    <mergeCell ref="K29:L29"/>
    <mergeCell ref="G30:H30"/>
    <mergeCell ref="I30:J30"/>
    <mergeCell ref="K30:L30"/>
    <mergeCell ref="G31:H31"/>
    <mergeCell ref="I31:J31"/>
    <mergeCell ref="K31:L31"/>
    <mergeCell ref="H15:I15"/>
    <mergeCell ref="H16:I16"/>
    <mergeCell ref="R15:S15"/>
    <mergeCell ref="K8:S8"/>
    <mergeCell ref="A8:I8"/>
    <mergeCell ref="A6:B6"/>
    <mergeCell ref="C6:D6"/>
    <mergeCell ref="E6:F6"/>
    <mergeCell ref="G28:H28"/>
    <mergeCell ref="I28:J28"/>
    <mergeCell ref="K28:L28"/>
    <mergeCell ref="G29:H29"/>
    <mergeCell ref="G33:H33"/>
    <mergeCell ref="I33:J33"/>
    <mergeCell ref="K33:L33"/>
    <mergeCell ref="G34:H34"/>
    <mergeCell ref="I34:J34"/>
    <mergeCell ref="K34:L34"/>
    <mergeCell ref="I23:J23"/>
    <mergeCell ref="G24:H24"/>
    <mergeCell ref="G25:H25"/>
    <mergeCell ref="G26:H26"/>
    <mergeCell ref="K24:L24"/>
    <mergeCell ref="K25:L25"/>
    <mergeCell ref="K26:L26"/>
    <mergeCell ref="I24:J24"/>
    <mergeCell ref="I25:J25"/>
    <mergeCell ref="I26:J26"/>
    <mergeCell ref="K41:L41"/>
    <mergeCell ref="B43:R44"/>
    <mergeCell ref="G45:H46"/>
    <mergeCell ref="I45:J46"/>
    <mergeCell ref="K45:L46"/>
    <mergeCell ref="R45:R46"/>
    <mergeCell ref="K35:L35"/>
    <mergeCell ref="G36:H36"/>
    <mergeCell ref="I36:J36"/>
    <mergeCell ref="K36:L36"/>
    <mergeCell ref="G38:H38"/>
    <mergeCell ref="I38:J38"/>
    <mergeCell ref="K38:L38"/>
    <mergeCell ref="G39:H39"/>
    <mergeCell ref="I39:J39"/>
    <mergeCell ref="K39:L39"/>
    <mergeCell ref="R33:R36"/>
    <mergeCell ref="R38:R41"/>
    <mergeCell ref="G35:H35"/>
    <mergeCell ref="I35:J35"/>
    <mergeCell ref="F45:F46"/>
    <mergeCell ref="B45:E46"/>
    <mergeCell ref="M45:M46"/>
    <mergeCell ref="N45:Q46"/>
    <mergeCell ref="A7:I7"/>
    <mergeCell ref="G6:H6"/>
    <mergeCell ref="L6:N6"/>
    <mergeCell ref="P6:S6"/>
    <mergeCell ref="B60:F60"/>
    <mergeCell ref="H60:K60"/>
    <mergeCell ref="N60:R60"/>
    <mergeCell ref="B53:Q55"/>
    <mergeCell ref="B49:D50"/>
    <mergeCell ref="E49:F50"/>
    <mergeCell ref="G49:I50"/>
    <mergeCell ref="K49:M50"/>
    <mergeCell ref="N49:O50"/>
    <mergeCell ref="P49:R50"/>
    <mergeCell ref="B56:R58"/>
    <mergeCell ref="G40:H40"/>
    <mergeCell ref="I40:J40"/>
    <mergeCell ref="K40:L40"/>
    <mergeCell ref="G41:H41"/>
    <mergeCell ref="I41:J41"/>
  </mergeCells>
  <phoneticPr fontId="5" type="noConversion"/>
  <dataValidations count="3">
    <dataValidation type="list" allowBlank="1" showInputMessage="1" showErrorMessage="1" sqref="F23:F26 M23:M26 M28:M31 M33:M36 M38:M41 F28:F31 F33:F36 F38:F41 F45 M45" xr:uid="{A26304DB-5F52-4307-BB57-201645E17C39}">
      <formula1>$T$10:$T$13</formula1>
    </dataValidation>
    <dataValidation type="list" allowBlank="1" showInputMessage="1" showErrorMessage="1" sqref="G23:H26 G28:H31 G33:H36 G38:H41" xr:uid="{D41060C1-7154-40BC-9B5C-967C37C67283}">
      <formula1>$U$11:$U$16</formula1>
    </dataValidation>
    <dataValidation type="list" allowBlank="1" showInputMessage="1" showErrorMessage="1" sqref="K23:L26 K38:L41 K28:L31 K33:L36" xr:uid="{0A0D07EC-21DC-4F2D-8BFB-8FCF0F2C4217}">
      <formula1>$V$11:$V$16</formula1>
    </dataValidation>
  </dataValidations>
  <pageMargins left="0.55118110236220474" right="0.15748031496062992" top="0.15748031496062992" bottom="0.15748031496062992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Dietl</dc:creator>
  <cp:lastModifiedBy>Sebastian Dietl</cp:lastModifiedBy>
  <cp:lastPrinted>2023-08-31T17:11:48Z</cp:lastPrinted>
  <dcterms:created xsi:type="dcterms:W3CDTF">2023-07-24T18:29:58Z</dcterms:created>
  <dcterms:modified xsi:type="dcterms:W3CDTF">2023-09-04T16:16:09Z</dcterms:modified>
</cp:coreProperties>
</file>